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Strategy\2024 Rates\PDF's from Regulatory and Published for May 1, 2024 (QRAM)\"/>
    </mc:Choice>
  </mc:AlternateContent>
  <xr:revisionPtr revIDLastSave="0" documentId="13_ncr:1_{9C2ABED2-E530-49FF-B4AF-FD624D175116}" xr6:coauthVersionLast="47" xr6:coauthVersionMax="47" xr10:uidLastSave="{00000000-0000-0000-0000-000000000000}"/>
  <bookViews>
    <workbookView xWindow="-28920" yWindow="-3615" windowWidth="29040" windowHeight="15840" xr2:uid="{00000000-000D-0000-FFFF-FFFF00000000}"/>
  </bookViews>
  <sheets>
    <sheet name="M12" sheetId="5" r:id="rId1"/>
    <sheet name="M12X" sheetId="6" r:id="rId2"/>
  </sheets>
  <definedNames>
    <definedName name="_xlnm.Print_Area" localSheetId="0">'M12'!$2:$56</definedName>
    <definedName name="_xlnm.Print_Area" localSheetId="1">M12X!$A$1:$I$77</definedName>
    <definedName name="_xlnm.Print_Titles" localSheetId="0">'M12'!$2:$5</definedName>
    <definedName name="_xlnm.Print_Titles" localSheetId="1">M12X!$1:$9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10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11" i="6"/>
  <c r="E12" i="6"/>
  <c r="E13" i="6"/>
  <c r="E14" i="6"/>
  <c r="E15" i="6"/>
  <c r="E16" i="6"/>
  <c r="E17" i="6"/>
  <c r="E18" i="6"/>
  <c r="E19" i="6"/>
  <c r="E20" i="6"/>
  <c r="E21" i="6"/>
  <c r="E10" i="6"/>
</calcChain>
</file>

<file path=xl/sharedStrings.xml><?xml version="1.0" encoding="utf-8"?>
<sst xmlns="http://schemas.openxmlformats.org/spreadsheetml/2006/main" count="154" uniqueCount="41">
  <si>
    <t>Dawn</t>
  </si>
  <si>
    <t>Kirkwall</t>
  </si>
  <si>
    <t>Receipt Point</t>
  </si>
  <si>
    <t>Delivery Point</t>
  </si>
  <si>
    <t>Fuel %</t>
  </si>
  <si>
    <t>Authorized Overrun</t>
  </si>
  <si>
    <t>Month</t>
  </si>
  <si>
    <t>May</t>
  </si>
  <si>
    <t>Notes: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</si>
  <si>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</si>
  <si>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</si>
  <si>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</si>
  <si>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</si>
  <si>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</si>
  <si>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</si>
  <si>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</si>
  <si>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</si>
  <si>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</si>
  <si>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</si>
  <si>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</si>
  <si>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Contracted Quantity</t>
  </si>
  <si>
    <t>Service</t>
  </si>
  <si>
    <t>Description</t>
  </si>
  <si>
    <t>F24-T</t>
  </si>
  <si>
    <t>Firm All Day Transportation</t>
  </si>
  <si>
    <t>$CDN/GJ</t>
  </si>
  <si>
    <t>Monthly Demand Charge</t>
  </si>
  <si>
    <t>Parkway (TCPL/EGT)</t>
  </si>
  <si>
    <t>M12-X Easterly-Kirkwall to Parkway (TCPL/EGT)</t>
  </si>
  <si>
    <t>M12-X Westerly-Parkway to Kirkwall or Dawn</t>
  </si>
  <si>
    <r>
      <t xml:space="preserve">In the case of a discrepancy between these summaries and the regulated rate schedules, the </t>
    </r>
    <r>
      <rPr>
        <b/>
        <sz val="11"/>
        <rFont val="Verdana"/>
        <family val="2"/>
      </rPr>
      <t>rate schedule</t>
    </r>
    <r>
      <rPr>
        <sz val="11"/>
        <rFont val="Verdana"/>
        <family val="2"/>
      </rPr>
      <t xml:space="preserve"> will be deemed correct.</t>
    </r>
  </si>
  <si>
    <t>All services are subject to any applicable taxes.</t>
  </si>
  <si>
    <r>
      <t xml:space="preserve">The above Rate Summary is </t>
    </r>
    <r>
      <rPr>
        <b/>
        <sz val="11"/>
        <rFont val="Verdana"/>
        <family val="2"/>
      </rPr>
      <t>not</t>
    </r>
    <r>
      <rPr>
        <sz val="11"/>
        <rFont val="Verdana"/>
        <family val="2"/>
      </rPr>
      <t xml:space="preserve"> intended to replace the regulated M12 rate schedule.</t>
    </r>
  </si>
  <si>
    <t>Monthly Demand Charge   $CDN/GJ</t>
  </si>
  <si>
    <t>Commodity Charge</t>
  </si>
  <si>
    <t>M12-X Westerly-Kirkwall to Dawn</t>
  </si>
  <si>
    <t>*The Facility Carbon Charge is applied to all quantities transported.</t>
  </si>
  <si>
    <t>Facility Carbon Charge*</t>
  </si>
  <si>
    <t>If you have any questions please contact your Storage &amp; Transportation Account Manager</t>
  </si>
  <si>
    <r>
      <t xml:space="preserve">Current M12-X Rates and Fuel
</t>
    </r>
    <r>
      <rPr>
        <sz val="10"/>
        <rFont val="Verdana"/>
        <family val="2"/>
      </rPr>
      <t>Current OEB approved rates effective May 1, 2024</t>
    </r>
  </si>
  <si>
    <r>
      <t xml:space="preserve">Current M12 Rates and Fuel
</t>
    </r>
    <r>
      <rPr>
        <sz val="10"/>
        <rFont val="Verdana"/>
        <family val="2"/>
      </rPr>
      <t>Current OEB approved rates effective May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</si>
</sst>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&quot;$&quot;* #,##0.000_-;\-&quot;$&quot;* #,##0.000_-;_-&quot;$&quot;* &quot;-&quot;??_-;_-@_-"/>
    <numFmt numFmtId="166" formatCode="0.000%"/>
    <numFmt numFmtId="167" formatCode="&quot;$&quot;#,##0.00000;[Red]\-&quot;$&quot;#,##0.00000"/>
    <numFmt numFmtId="168" formatCode="&quot;$&quot;#,##0.000;\-&quot;$&quot;#,##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B81C"/>
        <bgColor indexed="9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165" fontId="7" fillId="0" borderId="0" xfId="1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indent="2"/>
    </xf>
    <xf numFmtId="167" fontId="7" fillId="0" borderId="0" xfId="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5" fontId="7" fillId="0" borderId="24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0" fontId="6" fillId="0" borderId="0" xfId="0" applyNumberFormat="1" applyFont="1"/>
    <xf numFmtId="166" fontId="6" fillId="0" borderId="0" xfId="0" applyNumberFormat="1" applyFont="1"/>
    <xf numFmtId="0" fontId="4" fillId="0" borderId="0" xfId="0" applyFont="1" applyBorder="1"/>
    <xf numFmtId="0" fontId="6" fillId="0" borderId="0" xfId="0" applyFont="1" applyBorder="1"/>
    <xf numFmtId="168" fontId="7" fillId="0" borderId="17" xfId="1" applyNumberFormat="1" applyFont="1" applyFill="1" applyBorder="1" applyAlignment="1">
      <alignment horizontal="center" vertical="center"/>
    </xf>
    <xf numFmtId="168" fontId="7" fillId="0" borderId="15" xfId="1" applyNumberFormat="1" applyFont="1" applyFill="1" applyBorder="1" applyAlignment="1">
      <alignment horizontal="center" vertical="center"/>
    </xf>
    <xf numFmtId="166" fontId="7" fillId="0" borderId="21" xfId="2" applyNumberFormat="1" applyFont="1" applyFill="1" applyBorder="1" applyAlignment="1">
      <alignment horizontal="center" vertical="center"/>
    </xf>
    <xf numFmtId="168" fontId="7" fillId="0" borderId="23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7" fillId="0" borderId="10" xfId="2" applyNumberFormat="1" applyFont="1" applyFill="1" applyBorder="1" applyAlignment="1">
      <alignment horizontal="center" vertical="center"/>
    </xf>
    <xf numFmtId="166" fontId="7" fillId="0" borderId="31" xfId="2" applyNumberFormat="1" applyFont="1" applyFill="1" applyBorder="1" applyAlignment="1">
      <alignment horizontal="center" vertical="center"/>
    </xf>
    <xf numFmtId="166" fontId="7" fillId="0" borderId="35" xfId="2" applyNumberFormat="1" applyFont="1" applyFill="1" applyBorder="1" applyAlignment="1">
      <alignment horizontal="center" vertical="center"/>
    </xf>
    <xf numFmtId="168" fontId="7" fillId="0" borderId="25" xfId="1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166" fontId="7" fillId="0" borderId="8" xfId="2" applyNumberFormat="1" applyFont="1" applyFill="1" applyBorder="1" applyAlignment="1">
      <alignment horizontal="center" vertical="center"/>
    </xf>
    <xf numFmtId="166" fontId="7" fillId="0" borderId="9" xfId="2" applyNumberFormat="1" applyFont="1" applyFill="1" applyBorder="1" applyAlignment="1">
      <alignment horizontal="center" vertical="center"/>
    </xf>
    <xf numFmtId="166" fontId="7" fillId="0" borderId="11" xfId="2" applyNumberFormat="1" applyFont="1" applyFill="1" applyBorder="1" applyAlignment="1">
      <alignment horizontal="center" vertical="center"/>
    </xf>
    <xf numFmtId="166" fontId="7" fillId="0" borderId="33" xfId="2" applyNumberFormat="1" applyFont="1" applyFill="1" applyBorder="1" applyAlignment="1">
      <alignment horizontal="center" vertical="center"/>
    </xf>
    <xf numFmtId="168" fontId="7" fillId="0" borderId="45" xfId="1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68" fontId="7" fillId="0" borderId="48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5" fontId="7" fillId="0" borderId="50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5" fontId="7" fillId="0" borderId="51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66" fontId="7" fillId="0" borderId="53" xfId="2" applyNumberFormat="1" applyFont="1" applyFill="1" applyBorder="1" applyAlignment="1">
      <alignment horizontal="center" vertical="center"/>
    </xf>
    <xf numFmtId="165" fontId="7" fillId="0" borderId="54" xfId="1" applyNumberFormat="1" applyFont="1" applyFill="1" applyBorder="1" applyAlignment="1">
      <alignment horizontal="center" vertical="center"/>
    </xf>
    <xf numFmtId="166" fontId="7" fillId="0" borderId="55" xfId="2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6" fontId="7" fillId="0" borderId="59" xfId="2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2" borderId="36" xfId="0" applyNumberFormat="1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Continuous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8" fontId="7" fillId="0" borderId="3" xfId="1" applyNumberFormat="1" applyFont="1" applyFill="1" applyBorder="1" applyAlignment="1">
      <alignment horizontal="center" vertical="center"/>
    </xf>
    <xf numFmtId="166" fontId="7" fillId="0" borderId="39" xfId="2" applyNumberFormat="1" applyFont="1" applyFill="1" applyBorder="1" applyAlignment="1">
      <alignment horizontal="center" vertical="center"/>
    </xf>
    <xf numFmtId="166" fontId="7" fillId="0" borderId="60" xfId="2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0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964514</xdr:colOff>
      <xdr:row>3</xdr:row>
      <xdr:rowOff>212090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8E50B3-E285-4727-B3E3-3813DFEA4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244039" cy="669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542874</xdr:colOff>
      <xdr:row>3</xdr:row>
      <xdr:rowOff>254000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DDE63-3310-43E6-9404-C197C9F8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096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Normal="100" workbookViewId="0">
      <selection activeCell="J7" sqref="J7"/>
    </sheetView>
  </sheetViews>
  <sheetFormatPr defaultColWidth="9.1796875" defaultRowHeight="13.5" x14ac:dyDescent="0.3"/>
  <cols>
    <col min="1" max="1" width="20" style="4" customWidth="1"/>
    <col min="2" max="2" width="25.453125" style="4" customWidth="1"/>
    <col min="3" max="3" width="22.453125" style="4" customWidth="1"/>
    <col min="4" max="4" width="19.54296875" style="4" customWidth="1"/>
    <col min="5" max="5" width="12.54296875" style="4" customWidth="1"/>
    <col min="6" max="6" width="18" style="4" customWidth="1"/>
    <col min="7" max="7" width="12.54296875" style="4" customWidth="1"/>
    <col min="8" max="8" width="5.54296875" style="4" customWidth="1"/>
    <col min="9" max="9" width="19.54296875" style="4" customWidth="1"/>
    <col min="10" max="16384" width="9.1796875" style="4"/>
  </cols>
  <sheetData>
    <row r="1" spans="1:11" ht="15" x14ac:dyDescent="0.3">
      <c r="A1" s="109"/>
      <c r="B1" s="109"/>
      <c r="J1" s="88"/>
      <c r="K1" s="88"/>
    </row>
    <row r="2" spans="1:11" x14ac:dyDescent="0.3">
      <c r="A2" s="109"/>
      <c r="B2" s="109"/>
    </row>
    <row r="3" spans="1:11" x14ac:dyDescent="0.3">
      <c r="A3" s="109"/>
      <c r="B3" s="109"/>
    </row>
    <row r="4" spans="1:11" ht="21.65" customHeight="1" x14ac:dyDescent="0.3">
      <c r="A4" s="109"/>
      <c r="B4" s="109"/>
    </row>
    <row r="5" spans="1:11" ht="33" customHeight="1" x14ac:dyDescent="0.3">
      <c r="A5" s="110" t="s">
        <v>40</v>
      </c>
      <c r="B5" s="111"/>
      <c r="C5" s="111"/>
      <c r="D5" s="111"/>
      <c r="E5" s="111"/>
      <c r="F5" s="111"/>
      <c r="G5" s="111"/>
      <c r="H5" s="5"/>
    </row>
    <row r="6" spans="1:11" ht="14.25" customHeight="1" thickBot="1" x14ac:dyDescent="0.35">
      <c r="H6" s="51"/>
    </row>
    <row r="7" spans="1:11" s="8" customFormat="1" ht="15.5" thickBot="1" x14ac:dyDescent="0.35">
      <c r="A7" s="6"/>
      <c r="B7" s="7"/>
      <c r="C7" s="114" t="s">
        <v>20</v>
      </c>
      <c r="D7" s="115"/>
      <c r="E7" s="116"/>
      <c r="F7" s="112" t="s">
        <v>5</v>
      </c>
      <c r="G7" s="113"/>
      <c r="H7" s="52"/>
    </row>
    <row r="8" spans="1:11" s="8" customFormat="1" ht="45.5" thickBot="1" x14ac:dyDescent="0.35">
      <c r="A8" s="117"/>
      <c r="B8" s="118"/>
      <c r="C8" s="92" t="s">
        <v>26</v>
      </c>
      <c r="D8" s="93"/>
      <c r="E8" s="94"/>
      <c r="F8" s="95" t="s">
        <v>34</v>
      </c>
      <c r="G8" s="96"/>
      <c r="I8" s="90" t="s">
        <v>37</v>
      </c>
    </row>
    <row r="9" spans="1:11" s="8" customFormat="1" ht="17.25" customHeight="1" thickBot="1" x14ac:dyDescent="0.35">
      <c r="A9" s="89" t="s">
        <v>2</v>
      </c>
      <c r="B9" s="89" t="s">
        <v>3</v>
      </c>
      <c r="C9" s="97" t="s">
        <v>25</v>
      </c>
      <c r="D9" s="98" t="s">
        <v>6</v>
      </c>
      <c r="E9" s="98" t="s">
        <v>4</v>
      </c>
      <c r="F9" s="99" t="s">
        <v>25</v>
      </c>
      <c r="G9" s="100" t="s">
        <v>4</v>
      </c>
      <c r="H9" s="50"/>
      <c r="I9" s="91" t="s">
        <v>25</v>
      </c>
    </row>
    <row r="10" spans="1:11" ht="15" customHeight="1" x14ac:dyDescent="0.3">
      <c r="A10" s="11" t="s">
        <v>0</v>
      </c>
      <c r="B10" s="12" t="s">
        <v>27</v>
      </c>
      <c r="C10" s="54">
        <v>3.8639999999999999</v>
      </c>
      <c r="D10" s="36" t="s">
        <v>17</v>
      </c>
      <c r="E10" s="55">
        <v>3.0300000000000001E-3</v>
      </c>
      <c r="F10" s="56">
        <v>0.127</v>
      </c>
      <c r="G10" s="85">
        <v>1.9029999999999998E-2</v>
      </c>
      <c r="H10" s="57"/>
      <c r="I10" s="73">
        <v>4.0000000000000001E-3</v>
      </c>
    </row>
    <row r="11" spans="1:11" ht="15" customHeight="1" x14ac:dyDescent="0.3">
      <c r="A11" s="13"/>
      <c r="B11" s="3"/>
      <c r="C11" s="39"/>
      <c r="D11" s="40" t="s">
        <v>18</v>
      </c>
      <c r="E11" s="58">
        <v>1.24E-2</v>
      </c>
      <c r="F11" s="41"/>
      <c r="G11" s="68">
        <v>1.84E-2</v>
      </c>
      <c r="H11" s="57"/>
      <c r="I11" s="71"/>
    </row>
    <row r="12" spans="1:11" ht="15" customHeight="1" x14ac:dyDescent="0.3">
      <c r="A12" s="13"/>
      <c r="B12" s="14"/>
      <c r="C12" s="39"/>
      <c r="D12" s="40" t="s">
        <v>19</v>
      </c>
      <c r="E12" s="58">
        <v>1.1599999999999999E-2</v>
      </c>
      <c r="F12" s="41"/>
      <c r="G12" s="68">
        <v>1.7600000000000001E-2</v>
      </c>
      <c r="H12" s="57"/>
      <c r="I12" s="71"/>
    </row>
    <row r="13" spans="1:11" ht="15" customHeight="1" x14ac:dyDescent="0.3">
      <c r="A13" s="13"/>
      <c r="B13" s="14"/>
      <c r="C13" s="39"/>
      <c r="D13" s="40" t="s">
        <v>9</v>
      </c>
      <c r="E13" s="58">
        <v>9.9100000000000004E-3</v>
      </c>
      <c r="F13" s="41"/>
      <c r="G13" s="68">
        <v>1.5910000000000001E-2</v>
      </c>
      <c r="H13" s="57"/>
      <c r="I13" s="71"/>
    </row>
    <row r="14" spans="1:11" ht="15" customHeight="1" x14ac:dyDescent="0.3">
      <c r="A14" s="13"/>
      <c r="B14" s="15"/>
      <c r="C14" s="39"/>
      <c r="D14" s="40" t="s">
        <v>7</v>
      </c>
      <c r="E14" s="58">
        <v>7.1599999999999997E-3</v>
      </c>
      <c r="F14" s="41"/>
      <c r="G14" s="68">
        <v>1.316E-2</v>
      </c>
      <c r="H14" s="57"/>
      <c r="I14" s="71"/>
    </row>
    <row r="15" spans="1:11" ht="15" customHeight="1" x14ac:dyDescent="0.3">
      <c r="A15" s="13"/>
      <c r="B15" s="15"/>
      <c r="C15" s="39"/>
      <c r="D15" s="40" t="s">
        <v>10</v>
      </c>
      <c r="E15" s="58">
        <v>6.0400000000000002E-3</v>
      </c>
      <c r="F15" s="41"/>
      <c r="G15" s="68">
        <v>1.204E-2</v>
      </c>
      <c r="H15" s="57"/>
      <c r="I15" s="71"/>
    </row>
    <row r="16" spans="1:11" ht="15" customHeight="1" x14ac:dyDescent="0.3">
      <c r="A16" s="13"/>
      <c r="B16" s="14"/>
      <c r="C16" s="39"/>
      <c r="D16" s="40" t="s">
        <v>11</v>
      </c>
      <c r="E16" s="58">
        <v>5.8799999999999998E-3</v>
      </c>
      <c r="F16" s="41"/>
      <c r="G16" s="68">
        <v>1.188E-2</v>
      </c>
      <c r="H16" s="57"/>
      <c r="I16" s="71"/>
    </row>
    <row r="17" spans="1:9" ht="15" customHeight="1" x14ac:dyDescent="0.3">
      <c r="A17" s="13"/>
      <c r="B17" s="14"/>
      <c r="C17" s="39"/>
      <c r="D17" s="40" t="s">
        <v>12</v>
      </c>
      <c r="E17" s="58">
        <v>4.7600000000000003E-3</v>
      </c>
      <c r="F17" s="41"/>
      <c r="G17" s="68">
        <v>1.076E-2</v>
      </c>
      <c r="H17" s="57"/>
      <c r="I17" s="71"/>
    </row>
    <row r="18" spans="1:9" ht="15" customHeight="1" x14ac:dyDescent="0.3">
      <c r="A18" s="13"/>
      <c r="B18" s="14"/>
      <c r="C18" s="39"/>
      <c r="D18" s="40" t="s">
        <v>13</v>
      </c>
      <c r="E18" s="58">
        <v>4.7200000000000002E-3</v>
      </c>
      <c r="F18" s="41"/>
      <c r="G18" s="68">
        <v>1.072E-2</v>
      </c>
      <c r="H18" s="57"/>
      <c r="I18" s="71"/>
    </row>
    <row r="19" spans="1:9" ht="15" customHeight="1" x14ac:dyDescent="0.3">
      <c r="A19" s="13"/>
      <c r="B19" s="14"/>
      <c r="C19" s="39"/>
      <c r="D19" s="40" t="s">
        <v>14</v>
      </c>
      <c r="E19" s="58">
        <v>8.5299999999999994E-3</v>
      </c>
      <c r="F19" s="41"/>
      <c r="G19" s="68">
        <v>1.453E-2</v>
      </c>
      <c r="H19" s="57"/>
      <c r="I19" s="71"/>
    </row>
    <row r="20" spans="1:9" ht="15" customHeight="1" x14ac:dyDescent="0.3">
      <c r="A20" s="13"/>
      <c r="B20" s="14"/>
      <c r="C20" s="39"/>
      <c r="D20" s="40" t="s">
        <v>15</v>
      </c>
      <c r="E20" s="58">
        <v>1.009E-2</v>
      </c>
      <c r="F20" s="41"/>
      <c r="G20" s="68">
        <v>1.609E-2</v>
      </c>
      <c r="H20" s="57"/>
      <c r="I20" s="71"/>
    </row>
    <row r="21" spans="1:9" ht="15" customHeight="1" thickBot="1" x14ac:dyDescent="0.35">
      <c r="A21" s="32"/>
      <c r="B21" s="33"/>
      <c r="C21" s="46"/>
      <c r="D21" s="47" t="s">
        <v>16</v>
      </c>
      <c r="E21" s="59">
        <v>1.137E-2</v>
      </c>
      <c r="F21" s="48"/>
      <c r="G21" s="69">
        <v>1.737E-2</v>
      </c>
      <c r="H21" s="57"/>
      <c r="I21" s="72"/>
    </row>
    <row r="22" spans="1:9" ht="15" customHeight="1" thickTop="1" x14ac:dyDescent="0.3">
      <c r="A22" s="24" t="s">
        <v>0</v>
      </c>
      <c r="B22" s="12" t="s">
        <v>1</v>
      </c>
      <c r="C22" s="53">
        <v>3.2810000000000001</v>
      </c>
      <c r="D22" s="36" t="s">
        <v>17</v>
      </c>
      <c r="E22" s="60">
        <v>9.9600000000000001E-3</v>
      </c>
      <c r="F22" s="61">
        <v>0.108</v>
      </c>
      <c r="G22" s="106">
        <v>1.5959999999999998E-2</v>
      </c>
      <c r="H22" s="57"/>
      <c r="I22" s="73">
        <v>4.0000000000000001E-3</v>
      </c>
    </row>
    <row r="23" spans="1:9" ht="15" customHeight="1" x14ac:dyDescent="0.3">
      <c r="A23" s="13"/>
      <c r="B23" s="3"/>
      <c r="C23" s="39"/>
      <c r="D23" s="40" t="s">
        <v>18</v>
      </c>
      <c r="E23" s="62">
        <v>9.41E-3</v>
      </c>
      <c r="F23" s="63"/>
      <c r="G23" s="107">
        <v>1.541E-2</v>
      </c>
      <c r="H23" s="57"/>
      <c r="I23" s="71"/>
    </row>
    <row r="24" spans="1:9" ht="15" customHeight="1" x14ac:dyDescent="0.3">
      <c r="A24" s="13"/>
      <c r="B24" s="3"/>
      <c r="C24" s="39"/>
      <c r="D24" s="40" t="s">
        <v>19</v>
      </c>
      <c r="E24" s="62">
        <v>8.4600000000000005E-3</v>
      </c>
      <c r="F24" s="63"/>
      <c r="G24" s="107">
        <v>1.4460000000000001E-2</v>
      </c>
      <c r="H24" s="57"/>
      <c r="I24" s="71"/>
    </row>
    <row r="25" spans="1:9" ht="15" customHeight="1" x14ac:dyDescent="0.3">
      <c r="A25" s="13"/>
      <c r="B25" s="1"/>
      <c r="C25" s="39"/>
      <c r="D25" s="36" t="s">
        <v>9</v>
      </c>
      <c r="E25" s="62">
        <v>6.3400000000000001E-3</v>
      </c>
      <c r="F25" s="63"/>
      <c r="G25" s="107">
        <v>1.234E-2</v>
      </c>
      <c r="H25" s="57"/>
      <c r="I25" s="71"/>
    </row>
    <row r="26" spans="1:9" ht="15" customHeight="1" x14ac:dyDescent="0.3">
      <c r="A26" s="13"/>
      <c r="B26" s="1"/>
      <c r="C26" s="39"/>
      <c r="D26" s="36" t="s">
        <v>7</v>
      </c>
      <c r="E26" s="62">
        <v>4.4400000000000004E-3</v>
      </c>
      <c r="F26" s="63"/>
      <c r="G26" s="107">
        <v>1.044E-2</v>
      </c>
      <c r="H26" s="57"/>
      <c r="I26" s="71"/>
    </row>
    <row r="27" spans="1:9" ht="15" customHeight="1" x14ac:dyDescent="0.3">
      <c r="A27" s="13"/>
      <c r="B27" s="3"/>
      <c r="C27" s="39"/>
      <c r="D27" s="36" t="s">
        <v>10</v>
      </c>
      <c r="E27" s="62">
        <v>3.3800000000000002E-3</v>
      </c>
      <c r="F27" s="63"/>
      <c r="G27" s="107">
        <v>9.3799999999999994E-3</v>
      </c>
      <c r="H27" s="57"/>
      <c r="I27" s="71"/>
    </row>
    <row r="28" spans="1:9" ht="15" customHeight="1" x14ac:dyDescent="0.3">
      <c r="A28" s="13"/>
      <c r="B28" s="3"/>
      <c r="C28" s="39"/>
      <c r="D28" s="36" t="s">
        <v>11</v>
      </c>
      <c r="E28" s="62">
        <v>3.2399999999999998E-3</v>
      </c>
      <c r="F28" s="63"/>
      <c r="G28" s="107">
        <v>9.2399999999999999E-3</v>
      </c>
      <c r="H28" s="57"/>
      <c r="I28" s="71"/>
    </row>
    <row r="29" spans="1:9" ht="15" customHeight="1" x14ac:dyDescent="0.3">
      <c r="A29" s="13"/>
      <c r="B29" s="3"/>
      <c r="C29" s="39"/>
      <c r="D29" s="36" t="s">
        <v>12</v>
      </c>
      <c r="E29" s="62">
        <v>2.1199999999999999E-3</v>
      </c>
      <c r="F29" s="63"/>
      <c r="G29" s="107">
        <v>8.1200000000000005E-3</v>
      </c>
      <c r="H29" s="57"/>
      <c r="I29" s="71"/>
    </row>
    <row r="30" spans="1:9" ht="15" customHeight="1" x14ac:dyDescent="0.3">
      <c r="A30" s="13"/>
      <c r="B30" s="3"/>
      <c r="C30" s="39"/>
      <c r="D30" s="36" t="s">
        <v>13</v>
      </c>
      <c r="E30" s="62">
        <v>2.1199999999999999E-3</v>
      </c>
      <c r="F30" s="63"/>
      <c r="G30" s="107">
        <v>8.1200000000000005E-3</v>
      </c>
      <c r="H30" s="57"/>
      <c r="I30" s="71"/>
    </row>
    <row r="31" spans="1:9" ht="15" customHeight="1" x14ac:dyDescent="0.3">
      <c r="A31" s="13"/>
      <c r="B31" s="3"/>
      <c r="C31" s="39"/>
      <c r="D31" s="36" t="s">
        <v>14</v>
      </c>
      <c r="E31" s="62">
        <v>5.4200000000000003E-3</v>
      </c>
      <c r="F31" s="63"/>
      <c r="G31" s="107">
        <v>1.142E-2</v>
      </c>
      <c r="H31" s="57"/>
      <c r="I31" s="71"/>
    </row>
    <row r="32" spans="1:9" ht="15" customHeight="1" x14ac:dyDescent="0.3">
      <c r="A32" s="13"/>
      <c r="B32" s="3"/>
      <c r="C32" s="39"/>
      <c r="D32" s="36" t="s">
        <v>15</v>
      </c>
      <c r="E32" s="62">
        <v>7.1799999999999998E-3</v>
      </c>
      <c r="F32" s="63"/>
      <c r="G32" s="107">
        <v>1.3180000000000001E-2</v>
      </c>
      <c r="H32" s="57"/>
      <c r="I32" s="71"/>
    </row>
    <row r="33" spans="1:9" ht="15" customHeight="1" thickBot="1" x14ac:dyDescent="0.35">
      <c r="A33" s="32"/>
      <c r="B33" s="34"/>
      <c r="C33" s="46"/>
      <c r="D33" s="47" t="s">
        <v>16</v>
      </c>
      <c r="E33" s="64">
        <v>8.4499999999999992E-3</v>
      </c>
      <c r="F33" s="65"/>
      <c r="G33" s="108">
        <v>1.4449999999999999E-2</v>
      </c>
      <c r="H33" s="57"/>
      <c r="I33" s="72"/>
    </row>
    <row r="34" spans="1:9" ht="15" customHeight="1" thickTop="1" x14ac:dyDescent="0.3">
      <c r="A34" s="35" t="s">
        <v>1</v>
      </c>
      <c r="B34" s="12" t="s">
        <v>27</v>
      </c>
      <c r="C34" s="53">
        <v>0.58299999999999996</v>
      </c>
      <c r="D34" s="36" t="s">
        <v>17</v>
      </c>
      <c r="E34" s="66">
        <v>5.1799999999999997E-3</v>
      </c>
      <c r="F34" s="61">
        <v>1.9E-2</v>
      </c>
      <c r="G34" s="67">
        <v>1.1180000000000001E-2</v>
      </c>
      <c r="H34" s="57"/>
      <c r="I34" s="73">
        <v>4.0000000000000001E-3</v>
      </c>
    </row>
    <row r="35" spans="1:9" ht="15" customHeight="1" x14ac:dyDescent="0.3">
      <c r="A35" s="13"/>
      <c r="B35" s="3"/>
      <c r="C35" s="39"/>
      <c r="D35" s="40" t="s">
        <v>18</v>
      </c>
      <c r="E35" s="58">
        <v>5.1000000000000004E-3</v>
      </c>
      <c r="F35" s="61"/>
      <c r="G35" s="68">
        <v>1.11E-2</v>
      </c>
      <c r="H35" s="57"/>
      <c r="I35" s="71"/>
    </row>
    <row r="36" spans="1:9" ht="15.75" customHeight="1" x14ac:dyDescent="0.3">
      <c r="A36" s="37"/>
      <c r="B36" s="38"/>
      <c r="C36" s="39"/>
      <c r="D36" s="40" t="s">
        <v>19</v>
      </c>
      <c r="E36" s="58">
        <v>5.2500000000000003E-3</v>
      </c>
      <c r="F36" s="41"/>
      <c r="G36" s="68">
        <v>1.125E-2</v>
      </c>
      <c r="H36" s="57"/>
      <c r="I36" s="71"/>
    </row>
    <row r="37" spans="1:9" s="29" customFormat="1" x14ac:dyDescent="0.3">
      <c r="A37" s="42"/>
      <c r="B37" s="38"/>
      <c r="C37" s="39"/>
      <c r="D37" s="36" t="s">
        <v>9</v>
      </c>
      <c r="E37" s="58">
        <v>5.6800000000000002E-3</v>
      </c>
      <c r="F37" s="41"/>
      <c r="G37" s="68">
        <v>1.1679999999999999E-2</v>
      </c>
      <c r="H37" s="57"/>
      <c r="I37" s="71"/>
    </row>
    <row r="38" spans="1:9" s="30" customFormat="1" ht="14.25" customHeight="1" x14ac:dyDescent="0.3">
      <c r="A38" s="37"/>
      <c r="B38" s="43"/>
      <c r="C38" s="39"/>
      <c r="D38" s="36" t="s">
        <v>7</v>
      </c>
      <c r="E38" s="58">
        <v>4.8300000000000001E-3</v>
      </c>
      <c r="F38" s="41"/>
      <c r="G38" s="68">
        <v>1.0829999999999999E-2</v>
      </c>
      <c r="H38" s="57"/>
      <c r="I38" s="71"/>
    </row>
    <row r="39" spans="1:9" x14ac:dyDescent="0.3">
      <c r="A39" s="37"/>
      <c r="B39" s="43"/>
      <c r="C39" s="39"/>
      <c r="D39" s="36" t="s">
        <v>10</v>
      </c>
      <c r="E39" s="58">
        <v>4.7699999999999999E-3</v>
      </c>
      <c r="F39" s="41"/>
      <c r="G39" s="68">
        <v>1.077E-2</v>
      </c>
      <c r="H39" s="57"/>
      <c r="I39" s="71"/>
    </row>
    <row r="40" spans="1:9" x14ac:dyDescent="0.3">
      <c r="A40" s="37"/>
      <c r="B40" s="38"/>
      <c r="C40" s="39"/>
      <c r="D40" s="36" t="s">
        <v>11</v>
      </c>
      <c r="E40" s="58">
        <v>4.7499999999999999E-3</v>
      </c>
      <c r="F40" s="41"/>
      <c r="G40" s="68">
        <v>1.0749999999999999E-2</v>
      </c>
      <c r="H40" s="57"/>
      <c r="I40" s="71"/>
    </row>
    <row r="41" spans="1:9" ht="14.25" customHeight="1" x14ac:dyDescent="0.3">
      <c r="A41" s="37"/>
      <c r="B41" s="38"/>
      <c r="C41" s="39"/>
      <c r="D41" s="36" t="s">
        <v>12</v>
      </c>
      <c r="E41" s="58">
        <v>4.7499999999999999E-3</v>
      </c>
      <c r="F41" s="41"/>
      <c r="G41" s="67">
        <v>1.0749999999999999E-2</v>
      </c>
      <c r="H41" s="57"/>
      <c r="I41" s="71"/>
    </row>
    <row r="42" spans="1:9" x14ac:dyDescent="0.3">
      <c r="A42" s="37"/>
      <c r="B42" s="38"/>
      <c r="C42" s="39"/>
      <c r="D42" s="36" t="s">
        <v>13</v>
      </c>
      <c r="E42" s="58">
        <v>4.7099999999999998E-3</v>
      </c>
      <c r="F42" s="41"/>
      <c r="G42" s="68">
        <v>1.0710000000000001E-2</v>
      </c>
      <c r="H42" s="57"/>
      <c r="I42" s="71"/>
    </row>
    <row r="43" spans="1:9" ht="14.25" customHeight="1" x14ac:dyDescent="0.3">
      <c r="A43" s="37"/>
      <c r="B43" s="38"/>
      <c r="C43" s="39"/>
      <c r="D43" s="36" t="s">
        <v>14</v>
      </c>
      <c r="E43" s="58">
        <v>5.2199999999999998E-3</v>
      </c>
      <c r="F43" s="41"/>
      <c r="G43" s="68">
        <v>1.1220000000000001E-2</v>
      </c>
      <c r="H43" s="57"/>
      <c r="I43" s="71"/>
    </row>
    <row r="44" spans="1:9" x14ac:dyDescent="0.3">
      <c r="A44" s="37"/>
      <c r="B44" s="38"/>
      <c r="C44" s="39"/>
      <c r="D44" s="36" t="s">
        <v>15</v>
      </c>
      <c r="E44" s="58">
        <v>5.0200000000000002E-3</v>
      </c>
      <c r="F44" s="41"/>
      <c r="G44" s="68">
        <v>1.102E-2</v>
      </c>
      <c r="H44" s="57"/>
      <c r="I44" s="71"/>
    </row>
    <row r="45" spans="1:9" ht="14" thickBot="1" x14ac:dyDescent="0.35">
      <c r="A45" s="44"/>
      <c r="B45" s="45"/>
      <c r="C45" s="46"/>
      <c r="D45" s="47" t="s">
        <v>16</v>
      </c>
      <c r="E45" s="59">
        <v>5.0299999999999997E-3</v>
      </c>
      <c r="F45" s="48"/>
      <c r="G45" s="69">
        <v>1.103E-2</v>
      </c>
      <c r="H45" s="57"/>
      <c r="I45" s="74"/>
    </row>
    <row r="46" spans="1:9" ht="15" thickTop="1" thickBot="1" x14ac:dyDescent="0.35">
      <c r="A46" s="16"/>
      <c r="B46" s="16"/>
      <c r="C46" s="17"/>
      <c r="D46" s="18"/>
      <c r="E46" s="19"/>
      <c r="F46" s="16"/>
      <c r="G46" s="20"/>
    </row>
    <row r="47" spans="1:9" ht="45.5" thickBot="1" x14ac:dyDescent="0.35">
      <c r="A47" s="101" t="s">
        <v>21</v>
      </c>
      <c r="B47" s="102" t="s">
        <v>22</v>
      </c>
      <c r="C47" s="103" t="s">
        <v>33</v>
      </c>
      <c r="D47" s="29"/>
      <c r="E47" s="29"/>
      <c r="F47" s="29"/>
      <c r="G47" s="28"/>
    </row>
    <row r="48" spans="1:9" ht="27.5" thickBot="1" x14ac:dyDescent="0.35">
      <c r="A48" s="75" t="s">
        <v>23</v>
      </c>
      <c r="B48" s="76" t="s">
        <v>24</v>
      </c>
      <c r="C48" s="104">
        <v>7.9000000000000001E-2</v>
      </c>
      <c r="D48" s="30"/>
      <c r="E48" s="30"/>
      <c r="F48" s="30"/>
      <c r="G48" s="31"/>
    </row>
    <row r="49" spans="1:9" x14ac:dyDescent="0.3">
      <c r="A49" s="3"/>
      <c r="B49" s="3"/>
      <c r="C49" s="3"/>
      <c r="D49" s="3"/>
      <c r="E49" s="27"/>
      <c r="F49" s="27"/>
      <c r="G49" s="27"/>
    </row>
    <row r="50" spans="1:9" ht="15" x14ac:dyDescent="0.3">
      <c r="A50" s="2" t="s">
        <v>8</v>
      </c>
      <c r="B50" s="21"/>
      <c r="C50" s="21"/>
      <c r="D50" s="21"/>
      <c r="E50" s="21"/>
      <c r="F50" s="21"/>
      <c r="G50" s="21"/>
    </row>
    <row r="51" spans="1:9" ht="15.75" customHeight="1" x14ac:dyDescent="0.3">
      <c r="A51" s="26" t="s">
        <v>36</v>
      </c>
      <c r="B51" s="21"/>
      <c r="C51" s="21"/>
      <c r="D51" s="21"/>
      <c r="E51" s="21"/>
      <c r="F51" s="21"/>
      <c r="G51" s="21"/>
      <c r="H51" s="21"/>
      <c r="I51" s="21"/>
    </row>
    <row r="52" spans="1:9" ht="15.75" customHeight="1" x14ac:dyDescent="0.3">
      <c r="A52" s="26" t="s">
        <v>32</v>
      </c>
      <c r="B52" s="21"/>
      <c r="C52" s="21"/>
      <c r="D52" s="21"/>
      <c r="E52" s="21"/>
      <c r="F52" s="21"/>
      <c r="G52" s="21"/>
      <c r="H52" s="21"/>
    </row>
    <row r="53" spans="1:9" ht="17.25" customHeight="1" x14ac:dyDescent="0.3">
      <c r="A53" s="26" t="s">
        <v>30</v>
      </c>
      <c r="B53" s="21"/>
      <c r="C53" s="21"/>
      <c r="D53" s="21"/>
      <c r="E53" s="21"/>
      <c r="F53" s="21"/>
      <c r="G53" s="21"/>
    </row>
    <row r="54" spans="1:9" ht="17.25" customHeight="1" x14ac:dyDescent="0.3">
      <c r="A54" s="26" t="s">
        <v>31</v>
      </c>
      <c r="B54" s="21"/>
      <c r="C54" s="21"/>
      <c r="D54" s="21"/>
      <c r="E54" s="21"/>
      <c r="F54" s="21"/>
      <c r="G54" s="21"/>
    </row>
    <row r="55" spans="1:9" ht="14" x14ac:dyDescent="0.3">
      <c r="A55" s="22"/>
      <c r="B55" s="21"/>
      <c r="C55" s="21"/>
      <c r="D55" s="21"/>
      <c r="E55" s="21"/>
      <c r="F55" s="21"/>
      <c r="G55" s="21"/>
    </row>
    <row r="56" spans="1:9" ht="15" x14ac:dyDescent="0.3">
      <c r="A56" s="23" t="s">
        <v>38</v>
      </c>
      <c r="B56" s="21"/>
      <c r="C56" s="21"/>
      <c r="D56" s="21"/>
      <c r="E56" s="21"/>
      <c r="F56" s="21"/>
      <c r="G56" s="21"/>
    </row>
  </sheetData>
  <mergeCells count="5">
    <mergeCell ref="A1:B4"/>
    <mergeCell ref="A5:G5"/>
    <mergeCell ref="F7:G7"/>
    <mergeCell ref="C7:E7"/>
    <mergeCell ref="A8:B8"/>
  </mergeCells>
  <phoneticPr fontId="2" type="noConversion"/>
  <printOptions horizontalCentered="1"/>
  <pageMargins left="0.19685039370078741" right="0.19685039370078741" top="0.19685039370078741" bottom="0.19685039370078741" header="3.937007874015748E-2" footer="7.874015748031496E-2"/>
  <pageSetup scale="8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zoomScaleNormal="100" workbookViewId="0">
      <selection activeCell="F59" sqref="F59"/>
    </sheetView>
  </sheetViews>
  <sheetFormatPr defaultColWidth="9.1796875" defaultRowHeight="13.5" x14ac:dyDescent="0.3"/>
  <cols>
    <col min="1" max="2" width="26" style="4" customWidth="1"/>
    <col min="3" max="3" width="22.54296875" style="4" customWidth="1"/>
    <col min="4" max="4" width="19.54296875" style="4" customWidth="1"/>
    <col min="5" max="5" width="12.54296875" style="4" customWidth="1"/>
    <col min="6" max="6" width="18" style="4" customWidth="1"/>
    <col min="7" max="7" width="12.54296875" style="4" customWidth="1"/>
    <col min="8" max="8" width="5.54296875" style="4" customWidth="1"/>
    <col min="9" max="9" width="23.54296875" style="4" customWidth="1"/>
    <col min="10" max="16384" width="9.1796875" style="4"/>
  </cols>
  <sheetData>
    <row r="1" spans="1:9" ht="13.4" customHeight="1" x14ac:dyDescent="0.3">
      <c r="A1" s="121"/>
      <c r="B1" s="121"/>
    </row>
    <row r="2" spans="1:9" x14ac:dyDescent="0.3">
      <c r="A2" s="121"/>
      <c r="B2" s="121"/>
    </row>
    <row r="3" spans="1:9" x14ac:dyDescent="0.3">
      <c r="A3" s="121"/>
      <c r="B3" s="121"/>
    </row>
    <row r="4" spans="1:9" ht="23.5" customHeight="1" x14ac:dyDescent="0.3">
      <c r="A4" s="121"/>
      <c r="B4" s="121"/>
    </row>
    <row r="5" spans="1:9" ht="33" customHeight="1" x14ac:dyDescent="0.3">
      <c r="A5" s="110" t="s">
        <v>39</v>
      </c>
      <c r="B5" s="111"/>
      <c r="C5" s="111"/>
      <c r="D5" s="111"/>
      <c r="E5" s="111"/>
      <c r="F5" s="111"/>
      <c r="G5" s="111"/>
      <c r="H5" s="5"/>
      <c r="I5" s="25"/>
    </row>
    <row r="6" spans="1:9" ht="14.25" customHeight="1" thickBot="1" x14ac:dyDescent="0.35">
      <c r="I6" s="25"/>
    </row>
    <row r="7" spans="1:9" s="8" customFormat="1" ht="15.5" thickBot="1" x14ac:dyDescent="0.35">
      <c r="A7" s="6"/>
      <c r="B7" s="7"/>
      <c r="C7" s="114" t="s">
        <v>20</v>
      </c>
      <c r="D7" s="115"/>
      <c r="E7" s="116"/>
      <c r="F7" s="112" t="s">
        <v>5</v>
      </c>
      <c r="G7" s="113"/>
      <c r="I7" s="52"/>
    </row>
    <row r="8" spans="1:9" s="8" customFormat="1" ht="45.5" thickBot="1" x14ac:dyDescent="0.35">
      <c r="A8" s="9"/>
      <c r="B8" s="10"/>
      <c r="C8" s="92" t="s">
        <v>26</v>
      </c>
      <c r="D8" s="93"/>
      <c r="E8" s="94"/>
      <c r="F8" s="95" t="s">
        <v>34</v>
      </c>
      <c r="G8" s="96"/>
      <c r="I8" s="90" t="s">
        <v>37</v>
      </c>
    </row>
    <row r="9" spans="1:9" s="8" customFormat="1" ht="17.25" customHeight="1" thickBot="1" x14ac:dyDescent="0.35">
      <c r="A9" s="89" t="s">
        <v>2</v>
      </c>
      <c r="B9" s="89" t="s">
        <v>3</v>
      </c>
      <c r="C9" s="97" t="s">
        <v>25</v>
      </c>
      <c r="D9" s="98" t="s">
        <v>6</v>
      </c>
      <c r="E9" s="98" t="s">
        <v>4</v>
      </c>
      <c r="F9" s="99" t="s">
        <v>25</v>
      </c>
      <c r="G9" s="100" t="s">
        <v>4</v>
      </c>
      <c r="H9" s="49"/>
      <c r="I9" s="91" t="s">
        <v>25</v>
      </c>
    </row>
    <row r="10" spans="1:9" ht="15" customHeight="1" x14ac:dyDescent="0.3">
      <c r="A10" s="11" t="s">
        <v>0</v>
      </c>
      <c r="B10" s="12" t="s">
        <v>27</v>
      </c>
      <c r="C10" s="54">
        <v>4.7720000000000002</v>
      </c>
      <c r="D10" s="36" t="s">
        <v>17</v>
      </c>
      <c r="E10" s="105">
        <f>+'M12'!E10</f>
        <v>3.0300000000000001E-3</v>
      </c>
      <c r="F10" s="56">
        <v>0.157</v>
      </c>
      <c r="G10" s="85">
        <f>+'M12'!G10</f>
        <v>1.9029999999999998E-2</v>
      </c>
      <c r="H10" s="57"/>
      <c r="I10" s="70">
        <v>4.0000000000000001E-3</v>
      </c>
    </row>
    <row r="11" spans="1:9" ht="15" customHeight="1" x14ac:dyDescent="0.3">
      <c r="A11" s="13"/>
      <c r="B11" s="14"/>
      <c r="C11" s="39"/>
      <c r="D11" s="40" t="s">
        <v>18</v>
      </c>
      <c r="E11" s="83">
        <f>+'M12'!E11</f>
        <v>1.24E-2</v>
      </c>
      <c r="F11" s="41"/>
      <c r="G11" s="68">
        <f>+'M12'!G11</f>
        <v>1.84E-2</v>
      </c>
      <c r="H11" s="57"/>
      <c r="I11" s="71"/>
    </row>
    <row r="12" spans="1:9" ht="15" customHeight="1" x14ac:dyDescent="0.3">
      <c r="A12" s="13"/>
      <c r="B12" s="14"/>
      <c r="C12" s="39"/>
      <c r="D12" s="40" t="s">
        <v>19</v>
      </c>
      <c r="E12" s="83">
        <f>+'M12'!E12</f>
        <v>1.1599999999999999E-2</v>
      </c>
      <c r="F12" s="41"/>
      <c r="G12" s="68">
        <f>+'M12'!G12</f>
        <v>1.7600000000000001E-2</v>
      </c>
      <c r="H12" s="57"/>
      <c r="I12" s="71"/>
    </row>
    <row r="13" spans="1:9" ht="15" customHeight="1" x14ac:dyDescent="0.3">
      <c r="A13" s="13"/>
      <c r="B13" s="14"/>
      <c r="C13" s="39"/>
      <c r="D13" s="40" t="s">
        <v>9</v>
      </c>
      <c r="E13" s="83">
        <f>+'M12'!E13</f>
        <v>9.9100000000000004E-3</v>
      </c>
      <c r="F13" s="41"/>
      <c r="G13" s="68">
        <f>+'M12'!G13</f>
        <v>1.5910000000000001E-2</v>
      </c>
      <c r="H13" s="57"/>
      <c r="I13" s="71"/>
    </row>
    <row r="14" spans="1:9" ht="15" customHeight="1" x14ac:dyDescent="0.3">
      <c r="A14" s="13"/>
      <c r="B14" s="15"/>
      <c r="C14" s="39"/>
      <c r="D14" s="40" t="s">
        <v>7</v>
      </c>
      <c r="E14" s="83">
        <f>+'M12'!E14</f>
        <v>7.1599999999999997E-3</v>
      </c>
      <c r="F14" s="41"/>
      <c r="G14" s="68">
        <f>+'M12'!G14</f>
        <v>1.316E-2</v>
      </c>
      <c r="H14" s="57"/>
      <c r="I14" s="71"/>
    </row>
    <row r="15" spans="1:9" ht="15" customHeight="1" x14ac:dyDescent="0.3">
      <c r="A15" s="13"/>
      <c r="B15" s="15"/>
      <c r="C15" s="39"/>
      <c r="D15" s="40" t="s">
        <v>10</v>
      </c>
      <c r="E15" s="83">
        <f>+'M12'!E15</f>
        <v>6.0400000000000002E-3</v>
      </c>
      <c r="F15" s="41"/>
      <c r="G15" s="68">
        <f>+'M12'!G15</f>
        <v>1.204E-2</v>
      </c>
      <c r="H15" s="57"/>
      <c r="I15" s="71"/>
    </row>
    <row r="16" spans="1:9" ht="15" customHeight="1" x14ac:dyDescent="0.3">
      <c r="A16" s="13"/>
      <c r="B16" s="14"/>
      <c r="C16" s="39"/>
      <c r="D16" s="40" t="s">
        <v>11</v>
      </c>
      <c r="E16" s="83">
        <f>+'M12'!E16</f>
        <v>5.8799999999999998E-3</v>
      </c>
      <c r="F16" s="41"/>
      <c r="G16" s="68">
        <f>+'M12'!G16</f>
        <v>1.188E-2</v>
      </c>
      <c r="H16" s="57"/>
      <c r="I16" s="71"/>
    </row>
    <row r="17" spans="1:9" ht="15" customHeight="1" x14ac:dyDescent="0.3">
      <c r="A17" s="13"/>
      <c r="B17" s="14"/>
      <c r="C17" s="39"/>
      <c r="D17" s="40" t="s">
        <v>12</v>
      </c>
      <c r="E17" s="83">
        <f>+'M12'!E17</f>
        <v>4.7600000000000003E-3</v>
      </c>
      <c r="F17" s="41"/>
      <c r="G17" s="68">
        <f>+'M12'!G17</f>
        <v>1.076E-2</v>
      </c>
      <c r="H17" s="57"/>
      <c r="I17" s="71"/>
    </row>
    <row r="18" spans="1:9" ht="15" customHeight="1" x14ac:dyDescent="0.3">
      <c r="A18" s="13"/>
      <c r="B18" s="14"/>
      <c r="C18" s="39"/>
      <c r="D18" s="40" t="s">
        <v>13</v>
      </c>
      <c r="E18" s="83">
        <f>+'M12'!E18</f>
        <v>4.7200000000000002E-3</v>
      </c>
      <c r="F18" s="41"/>
      <c r="G18" s="68">
        <f>+'M12'!G18</f>
        <v>1.072E-2</v>
      </c>
      <c r="H18" s="57"/>
      <c r="I18" s="71"/>
    </row>
    <row r="19" spans="1:9" ht="15" customHeight="1" x14ac:dyDescent="0.3">
      <c r="A19" s="13"/>
      <c r="B19" s="14"/>
      <c r="C19" s="39"/>
      <c r="D19" s="40" t="s">
        <v>14</v>
      </c>
      <c r="E19" s="83">
        <f>+'M12'!E19</f>
        <v>8.5299999999999994E-3</v>
      </c>
      <c r="F19" s="41"/>
      <c r="G19" s="68">
        <f>+'M12'!G19</f>
        <v>1.453E-2</v>
      </c>
      <c r="H19" s="57"/>
      <c r="I19" s="71"/>
    </row>
    <row r="20" spans="1:9" ht="15" customHeight="1" x14ac:dyDescent="0.3">
      <c r="A20" s="13"/>
      <c r="B20" s="14"/>
      <c r="C20" s="39"/>
      <c r="D20" s="40" t="s">
        <v>15</v>
      </c>
      <c r="E20" s="58">
        <f>+'M12'!E20</f>
        <v>1.009E-2</v>
      </c>
      <c r="F20" s="41"/>
      <c r="G20" s="68">
        <f>+'M12'!G20</f>
        <v>1.609E-2</v>
      </c>
      <c r="H20" s="57"/>
      <c r="I20" s="71"/>
    </row>
    <row r="21" spans="1:9" ht="15" customHeight="1" thickBot="1" x14ac:dyDescent="0.35">
      <c r="A21" s="32"/>
      <c r="B21" s="33"/>
      <c r="C21" s="46"/>
      <c r="D21" s="47" t="s">
        <v>16</v>
      </c>
      <c r="E21" s="59">
        <f>+'M12'!E21</f>
        <v>1.137E-2</v>
      </c>
      <c r="F21" s="48"/>
      <c r="G21" s="69">
        <f>+'M12'!G21</f>
        <v>1.737E-2</v>
      </c>
      <c r="H21" s="57"/>
      <c r="I21" s="72"/>
    </row>
    <row r="22" spans="1:9" ht="15" customHeight="1" thickTop="1" x14ac:dyDescent="0.3">
      <c r="A22" s="24" t="s">
        <v>0</v>
      </c>
      <c r="B22" s="12" t="s">
        <v>1</v>
      </c>
      <c r="C22" s="54">
        <v>4.7720000000000002</v>
      </c>
      <c r="D22" s="36" t="s">
        <v>17</v>
      </c>
      <c r="E22" s="105">
        <f>+'M12'!E22</f>
        <v>9.9600000000000001E-3</v>
      </c>
      <c r="F22" s="56">
        <v>0.157</v>
      </c>
      <c r="G22" s="106">
        <f>+'M12'!G22</f>
        <v>1.5959999999999998E-2</v>
      </c>
      <c r="H22" s="57"/>
      <c r="I22" s="73">
        <v>4.0000000000000001E-3</v>
      </c>
    </row>
    <row r="23" spans="1:9" ht="15" customHeight="1" x14ac:dyDescent="0.3">
      <c r="A23" s="13"/>
      <c r="B23" s="3"/>
      <c r="C23" s="39"/>
      <c r="D23" s="40" t="s">
        <v>18</v>
      </c>
      <c r="E23" s="83">
        <f>+'M12'!E23</f>
        <v>9.41E-3</v>
      </c>
      <c r="F23" s="63"/>
      <c r="G23" s="107">
        <f>+'M12'!G23</f>
        <v>1.541E-2</v>
      </c>
      <c r="H23" s="57"/>
      <c r="I23" s="71"/>
    </row>
    <row r="24" spans="1:9" ht="15" customHeight="1" x14ac:dyDescent="0.3">
      <c r="A24" s="13"/>
      <c r="B24" s="3"/>
      <c r="C24" s="39"/>
      <c r="D24" s="40" t="s">
        <v>19</v>
      </c>
      <c r="E24" s="83">
        <f>+'M12'!E24</f>
        <v>8.4600000000000005E-3</v>
      </c>
      <c r="F24" s="63"/>
      <c r="G24" s="107">
        <f>+'M12'!G24</f>
        <v>1.4460000000000001E-2</v>
      </c>
      <c r="H24" s="57"/>
      <c r="I24" s="71"/>
    </row>
    <row r="25" spans="1:9" ht="15" customHeight="1" x14ac:dyDescent="0.3">
      <c r="A25" s="13"/>
      <c r="B25" s="1"/>
      <c r="C25" s="39"/>
      <c r="D25" s="36" t="s">
        <v>9</v>
      </c>
      <c r="E25" s="83">
        <f>+'M12'!E25</f>
        <v>6.3400000000000001E-3</v>
      </c>
      <c r="F25" s="63"/>
      <c r="G25" s="107">
        <f>+'M12'!G25</f>
        <v>1.234E-2</v>
      </c>
      <c r="H25" s="57"/>
      <c r="I25" s="71"/>
    </row>
    <row r="26" spans="1:9" ht="15" customHeight="1" x14ac:dyDescent="0.3">
      <c r="A26" s="13"/>
      <c r="B26" s="1"/>
      <c r="C26" s="39"/>
      <c r="D26" s="36" t="s">
        <v>7</v>
      </c>
      <c r="E26" s="83">
        <f>+'M12'!E26</f>
        <v>4.4400000000000004E-3</v>
      </c>
      <c r="F26" s="63"/>
      <c r="G26" s="107">
        <f>+'M12'!G26</f>
        <v>1.044E-2</v>
      </c>
      <c r="H26" s="57"/>
      <c r="I26" s="71"/>
    </row>
    <row r="27" spans="1:9" ht="15" customHeight="1" x14ac:dyDescent="0.3">
      <c r="A27" s="13"/>
      <c r="B27" s="3"/>
      <c r="C27" s="39"/>
      <c r="D27" s="36" t="s">
        <v>10</v>
      </c>
      <c r="E27" s="83">
        <f>+'M12'!E27</f>
        <v>3.3800000000000002E-3</v>
      </c>
      <c r="F27" s="63"/>
      <c r="G27" s="107">
        <f>+'M12'!G27</f>
        <v>9.3799999999999994E-3</v>
      </c>
      <c r="H27" s="57"/>
      <c r="I27" s="71"/>
    </row>
    <row r="28" spans="1:9" ht="15" customHeight="1" x14ac:dyDescent="0.3">
      <c r="A28" s="13"/>
      <c r="B28" s="3"/>
      <c r="C28" s="39"/>
      <c r="D28" s="36" t="s">
        <v>11</v>
      </c>
      <c r="E28" s="83">
        <f>+'M12'!E28</f>
        <v>3.2399999999999998E-3</v>
      </c>
      <c r="F28" s="63"/>
      <c r="G28" s="107">
        <f>+'M12'!G28</f>
        <v>9.2399999999999999E-3</v>
      </c>
      <c r="H28" s="57"/>
      <c r="I28" s="71"/>
    </row>
    <row r="29" spans="1:9" ht="15" customHeight="1" x14ac:dyDescent="0.3">
      <c r="A29" s="13"/>
      <c r="B29" s="3"/>
      <c r="C29" s="39"/>
      <c r="D29" s="36" t="s">
        <v>12</v>
      </c>
      <c r="E29" s="83">
        <f>+'M12'!E29</f>
        <v>2.1199999999999999E-3</v>
      </c>
      <c r="F29" s="63"/>
      <c r="G29" s="107">
        <f>+'M12'!G29</f>
        <v>8.1200000000000005E-3</v>
      </c>
      <c r="H29" s="57"/>
      <c r="I29" s="71"/>
    </row>
    <row r="30" spans="1:9" ht="15" customHeight="1" x14ac:dyDescent="0.3">
      <c r="A30" s="13"/>
      <c r="B30" s="3"/>
      <c r="C30" s="39"/>
      <c r="D30" s="36" t="s">
        <v>13</v>
      </c>
      <c r="E30" s="83">
        <f>+'M12'!E30</f>
        <v>2.1199999999999999E-3</v>
      </c>
      <c r="F30" s="63"/>
      <c r="G30" s="107">
        <f>+'M12'!G30</f>
        <v>8.1200000000000005E-3</v>
      </c>
      <c r="H30" s="57"/>
      <c r="I30" s="71"/>
    </row>
    <row r="31" spans="1:9" ht="15" customHeight="1" x14ac:dyDescent="0.3">
      <c r="A31" s="13"/>
      <c r="B31" s="3"/>
      <c r="C31" s="39"/>
      <c r="D31" s="36" t="s">
        <v>14</v>
      </c>
      <c r="E31" s="83">
        <f>+'M12'!E31</f>
        <v>5.4200000000000003E-3</v>
      </c>
      <c r="F31" s="63"/>
      <c r="G31" s="107">
        <f>+'M12'!G31</f>
        <v>1.142E-2</v>
      </c>
      <c r="H31" s="57"/>
      <c r="I31" s="71"/>
    </row>
    <row r="32" spans="1:9" ht="15" customHeight="1" x14ac:dyDescent="0.3">
      <c r="A32" s="13"/>
      <c r="B32" s="3"/>
      <c r="C32" s="39"/>
      <c r="D32" s="36" t="s">
        <v>15</v>
      </c>
      <c r="E32" s="58">
        <f>+'M12'!E32</f>
        <v>7.1799999999999998E-3</v>
      </c>
      <c r="F32" s="63"/>
      <c r="G32" s="107">
        <f>+'M12'!G32</f>
        <v>1.3180000000000001E-2</v>
      </c>
      <c r="H32" s="57"/>
      <c r="I32" s="71"/>
    </row>
    <row r="33" spans="1:9" ht="15" customHeight="1" thickBot="1" x14ac:dyDescent="0.35">
      <c r="A33" s="32"/>
      <c r="B33" s="33"/>
      <c r="C33" s="46"/>
      <c r="D33" s="47" t="s">
        <v>16</v>
      </c>
      <c r="E33" s="64">
        <f>+'M12'!E33</f>
        <v>8.4499999999999992E-3</v>
      </c>
      <c r="F33" s="65"/>
      <c r="G33" s="108">
        <f>+'M12'!G33</f>
        <v>1.4449999999999999E-2</v>
      </c>
      <c r="H33" s="57"/>
      <c r="I33" s="72"/>
    </row>
    <row r="34" spans="1:9" ht="15" customHeight="1" thickTop="1" x14ac:dyDescent="0.3">
      <c r="A34" s="122" t="s">
        <v>28</v>
      </c>
      <c r="B34" s="123"/>
      <c r="C34" s="54">
        <v>4.7720000000000002</v>
      </c>
      <c r="D34" s="36" t="s">
        <v>17</v>
      </c>
      <c r="E34" s="67">
        <f>+'M12'!E34</f>
        <v>5.1799999999999997E-3</v>
      </c>
      <c r="F34" s="56">
        <v>0.157</v>
      </c>
      <c r="G34" s="67">
        <f>+'M12'!G34</f>
        <v>1.1180000000000001E-2</v>
      </c>
      <c r="H34" s="57"/>
      <c r="I34" s="73">
        <v>4.0000000000000001E-3</v>
      </c>
    </row>
    <row r="35" spans="1:9" ht="15" customHeight="1" x14ac:dyDescent="0.3">
      <c r="A35" s="13"/>
      <c r="B35" s="3"/>
      <c r="C35" s="39"/>
      <c r="D35" s="40" t="s">
        <v>18</v>
      </c>
      <c r="E35" s="83">
        <f>+'M12'!E35</f>
        <v>5.1000000000000004E-3</v>
      </c>
      <c r="F35" s="61"/>
      <c r="G35" s="68">
        <f>+'M12'!G35</f>
        <v>1.11E-2</v>
      </c>
      <c r="H35" s="57"/>
      <c r="I35" s="71"/>
    </row>
    <row r="36" spans="1:9" ht="15" customHeight="1" x14ac:dyDescent="0.3">
      <c r="A36" s="13"/>
      <c r="B36" s="3"/>
      <c r="C36" s="39"/>
      <c r="D36" s="40" t="s">
        <v>19</v>
      </c>
      <c r="E36" s="83">
        <f>+'M12'!E36</f>
        <v>5.2500000000000003E-3</v>
      </c>
      <c r="F36" s="41"/>
      <c r="G36" s="68">
        <f>+'M12'!G36</f>
        <v>1.125E-2</v>
      </c>
      <c r="H36" s="57"/>
      <c r="I36" s="71"/>
    </row>
    <row r="37" spans="1:9" ht="15" customHeight="1" x14ac:dyDescent="0.3">
      <c r="A37" s="13"/>
      <c r="B37" s="1"/>
      <c r="C37" s="39"/>
      <c r="D37" s="36" t="s">
        <v>9</v>
      </c>
      <c r="E37" s="83">
        <f>+'M12'!E37</f>
        <v>5.6800000000000002E-3</v>
      </c>
      <c r="F37" s="41"/>
      <c r="G37" s="68">
        <f>+'M12'!G37</f>
        <v>1.1679999999999999E-2</v>
      </c>
      <c r="H37" s="57"/>
      <c r="I37" s="71"/>
    </row>
    <row r="38" spans="1:9" ht="15" customHeight="1" x14ac:dyDescent="0.3">
      <c r="A38" s="13"/>
      <c r="B38" s="1"/>
      <c r="C38" s="39"/>
      <c r="D38" s="36" t="s">
        <v>7</v>
      </c>
      <c r="E38" s="83">
        <f>+'M12'!E38</f>
        <v>4.8300000000000001E-3</v>
      </c>
      <c r="F38" s="41"/>
      <c r="G38" s="68">
        <f>+'M12'!G38</f>
        <v>1.0829999999999999E-2</v>
      </c>
      <c r="H38" s="57"/>
      <c r="I38" s="71"/>
    </row>
    <row r="39" spans="1:9" ht="15" customHeight="1" x14ac:dyDescent="0.3">
      <c r="A39" s="13"/>
      <c r="B39" s="3"/>
      <c r="C39" s="39"/>
      <c r="D39" s="36" t="s">
        <v>10</v>
      </c>
      <c r="E39" s="83">
        <f>+'M12'!E39</f>
        <v>4.7699999999999999E-3</v>
      </c>
      <c r="F39" s="41"/>
      <c r="G39" s="68">
        <f>+'M12'!G39</f>
        <v>1.077E-2</v>
      </c>
      <c r="H39" s="57"/>
      <c r="I39" s="71"/>
    </row>
    <row r="40" spans="1:9" ht="15" customHeight="1" x14ac:dyDescent="0.3">
      <c r="A40" s="13"/>
      <c r="B40" s="3"/>
      <c r="C40" s="39"/>
      <c r="D40" s="36" t="s">
        <v>11</v>
      </c>
      <c r="E40" s="83">
        <f>+'M12'!E40</f>
        <v>4.7499999999999999E-3</v>
      </c>
      <c r="F40" s="41"/>
      <c r="G40" s="68">
        <f>+'M12'!G40</f>
        <v>1.0749999999999999E-2</v>
      </c>
      <c r="H40" s="57"/>
      <c r="I40" s="71"/>
    </row>
    <row r="41" spans="1:9" ht="15" customHeight="1" x14ac:dyDescent="0.3">
      <c r="A41" s="13"/>
      <c r="B41" s="3"/>
      <c r="C41" s="39"/>
      <c r="D41" s="36" t="s">
        <v>12</v>
      </c>
      <c r="E41" s="83">
        <f>+'M12'!E41</f>
        <v>4.7499999999999999E-3</v>
      </c>
      <c r="F41" s="41"/>
      <c r="G41" s="67">
        <f>+'M12'!G41</f>
        <v>1.0749999999999999E-2</v>
      </c>
      <c r="H41" s="57"/>
      <c r="I41" s="71"/>
    </row>
    <row r="42" spans="1:9" ht="15" customHeight="1" x14ac:dyDescent="0.3">
      <c r="A42" s="13"/>
      <c r="B42" s="3"/>
      <c r="C42" s="39"/>
      <c r="D42" s="36" t="s">
        <v>13</v>
      </c>
      <c r="E42" s="83">
        <f>+'M12'!E42</f>
        <v>4.7099999999999998E-3</v>
      </c>
      <c r="F42" s="41"/>
      <c r="G42" s="68">
        <f>+'M12'!G42</f>
        <v>1.0710000000000001E-2</v>
      </c>
      <c r="H42" s="57"/>
      <c r="I42" s="71"/>
    </row>
    <row r="43" spans="1:9" ht="15" customHeight="1" x14ac:dyDescent="0.3">
      <c r="A43" s="13"/>
      <c r="B43" s="3"/>
      <c r="C43" s="39"/>
      <c r="D43" s="36" t="s">
        <v>14</v>
      </c>
      <c r="E43" s="83">
        <f>+'M12'!E43</f>
        <v>5.2199999999999998E-3</v>
      </c>
      <c r="F43" s="41"/>
      <c r="G43" s="68">
        <f>+'M12'!G43</f>
        <v>1.1220000000000001E-2</v>
      </c>
      <c r="H43" s="57"/>
      <c r="I43" s="71"/>
    </row>
    <row r="44" spans="1:9" ht="15" customHeight="1" x14ac:dyDescent="0.3">
      <c r="A44" s="13"/>
      <c r="B44" s="3"/>
      <c r="C44" s="39"/>
      <c r="D44" s="36" t="s">
        <v>15</v>
      </c>
      <c r="E44" s="58">
        <f>+'M12'!E44</f>
        <v>5.0200000000000002E-3</v>
      </c>
      <c r="F44" s="41"/>
      <c r="G44" s="68">
        <f>+'M12'!G44</f>
        <v>1.102E-2</v>
      </c>
      <c r="H44" s="57"/>
      <c r="I44" s="71"/>
    </row>
    <row r="45" spans="1:9" ht="15" customHeight="1" thickBot="1" x14ac:dyDescent="0.35">
      <c r="A45" s="13"/>
      <c r="B45" s="14"/>
      <c r="C45" s="39"/>
      <c r="D45" s="82" t="s">
        <v>16</v>
      </c>
      <c r="E45" s="66">
        <f>+'M12'!E45</f>
        <v>5.0299999999999997E-3</v>
      </c>
      <c r="F45" s="84"/>
      <c r="G45" s="69">
        <f>+'M12'!G45</f>
        <v>1.103E-2</v>
      </c>
      <c r="H45" s="57"/>
      <c r="I45" s="72"/>
    </row>
    <row r="46" spans="1:9" ht="15.75" customHeight="1" thickTop="1" thickBot="1" x14ac:dyDescent="0.35">
      <c r="A46" s="119" t="s">
        <v>35</v>
      </c>
      <c r="B46" s="120"/>
      <c r="C46" s="54">
        <v>4.7720000000000002</v>
      </c>
      <c r="D46" s="77" t="s">
        <v>17</v>
      </c>
      <c r="E46" s="55">
        <v>2.1099999999999999E-3</v>
      </c>
      <c r="F46" s="56">
        <v>0.157</v>
      </c>
      <c r="G46" s="85">
        <v>8.1099999999999992E-3</v>
      </c>
      <c r="H46" s="57"/>
      <c r="I46" s="73">
        <v>4.0000000000000001E-3</v>
      </c>
    </row>
    <row r="47" spans="1:9" ht="14" thickBot="1" x14ac:dyDescent="0.35">
      <c r="A47" s="13"/>
      <c r="B47" s="3"/>
      <c r="C47" s="39"/>
      <c r="D47" s="40" t="s">
        <v>18</v>
      </c>
      <c r="E47" s="55">
        <v>2.1099999999999999E-3</v>
      </c>
      <c r="F47" s="41"/>
      <c r="G47" s="85">
        <v>8.1099999999999992E-3</v>
      </c>
      <c r="H47" s="57"/>
      <c r="I47" s="71"/>
    </row>
    <row r="48" spans="1:9" ht="15.75" customHeight="1" thickBot="1" x14ac:dyDescent="0.35">
      <c r="A48" s="13"/>
      <c r="B48" s="3"/>
      <c r="C48" s="39"/>
      <c r="D48" s="40" t="s">
        <v>19</v>
      </c>
      <c r="E48" s="55">
        <v>2.1099999999999999E-3</v>
      </c>
      <c r="F48" s="41"/>
      <c r="G48" s="85">
        <v>8.1099999999999992E-3</v>
      </c>
      <c r="H48" s="57"/>
      <c r="I48" s="71"/>
    </row>
    <row r="49" spans="1:9" ht="15.75" customHeight="1" thickBot="1" x14ac:dyDescent="0.35">
      <c r="A49" s="13"/>
      <c r="B49" s="14"/>
      <c r="C49" s="39"/>
      <c r="D49" s="40" t="s">
        <v>9</v>
      </c>
      <c r="E49" s="55">
        <v>2.1099999999999999E-3</v>
      </c>
      <c r="F49" s="41"/>
      <c r="G49" s="85">
        <v>8.1099999999999992E-3</v>
      </c>
      <c r="H49" s="57"/>
      <c r="I49" s="71"/>
    </row>
    <row r="50" spans="1:9" ht="17.25" customHeight="1" thickBot="1" x14ac:dyDescent="0.35">
      <c r="A50" s="13"/>
      <c r="B50" s="14"/>
      <c r="C50" s="39"/>
      <c r="D50" s="40" t="s">
        <v>7</v>
      </c>
      <c r="E50" s="55">
        <v>2.1099999999999999E-3</v>
      </c>
      <c r="F50" s="41"/>
      <c r="G50" s="85">
        <v>8.1099999999999992E-3</v>
      </c>
      <c r="H50" s="57"/>
      <c r="I50" s="71"/>
    </row>
    <row r="51" spans="1:9" ht="17.25" customHeight="1" thickBot="1" x14ac:dyDescent="0.35">
      <c r="A51" s="13"/>
      <c r="B51" s="3"/>
      <c r="C51" s="39"/>
      <c r="D51" s="40" t="s">
        <v>10</v>
      </c>
      <c r="E51" s="55">
        <v>2.1099999999999999E-3</v>
      </c>
      <c r="F51" s="41"/>
      <c r="G51" s="85">
        <v>8.1099999999999992E-3</v>
      </c>
      <c r="H51" s="57"/>
      <c r="I51" s="71"/>
    </row>
    <row r="52" spans="1:9" ht="14" thickBot="1" x14ac:dyDescent="0.35">
      <c r="A52" s="13"/>
      <c r="B52" s="3"/>
      <c r="C52" s="39"/>
      <c r="D52" s="40" t="s">
        <v>11</v>
      </c>
      <c r="E52" s="55">
        <v>2.1099999999999999E-3</v>
      </c>
      <c r="F52" s="41"/>
      <c r="G52" s="85">
        <v>8.1099999999999992E-3</v>
      </c>
      <c r="H52" s="57"/>
      <c r="I52" s="71"/>
    </row>
    <row r="53" spans="1:9" ht="14" thickBot="1" x14ac:dyDescent="0.35">
      <c r="A53" s="13"/>
      <c r="B53" s="3"/>
      <c r="C53" s="39"/>
      <c r="D53" s="40" t="s">
        <v>12</v>
      </c>
      <c r="E53" s="55">
        <v>2.1099999999999999E-3</v>
      </c>
      <c r="F53" s="41"/>
      <c r="G53" s="85">
        <v>8.1099999999999992E-3</v>
      </c>
      <c r="H53" s="57"/>
      <c r="I53" s="71"/>
    </row>
    <row r="54" spans="1:9" ht="14" thickBot="1" x14ac:dyDescent="0.35">
      <c r="A54" s="13"/>
      <c r="B54" s="3"/>
      <c r="C54" s="39"/>
      <c r="D54" s="40" t="s">
        <v>13</v>
      </c>
      <c r="E54" s="55">
        <v>2.1099999999999999E-3</v>
      </c>
      <c r="F54" s="41"/>
      <c r="G54" s="85">
        <v>8.1099999999999992E-3</v>
      </c>
      <c r="H54" s="57"/>
      <c r="I54" s="71"/>
    </row>
    <row r="55" spans="1:9" ht="14" thickBot="1" x14ac:dyDescent="0.35">
      <c r="A55" s="13"/>
      <c r="B55" s="3"/>
      <c r="C55" s="39"/>
      <c r="D55" s="40" t="s">
        <v>14</v>
      </c>
      <c r="E55" s="55">
        <v>2.1099999999999999E-3</v>
      </c>
      <c r="F55" s="41"/>
      <c r="G55" s="85">
        <v>8.1099999999999992E-3</v>
      </c>
      <c r="H55" s="57"/>
      <c r="I55" s="71"/>
    </row>
    <row r="56" spans="1:9" ht="14" thickBot="1" x14ac:dyDescent="0.35">
      <c r="A56" s="13"/>
      <c r="B56" s="3"/>
      <c r="C56" s="39"/>
      <c r="D56" s="40" t="s">
        <v>15</v>
      </c>
      <c r="E56" s="55">
        <v>2.1099999999999999E-3</v>
      </c>
      <c r="F56" s="41"/>
      <c r="G56" s="85">
        <v>8.1099999999999992E-3</v>
      </c>
      <c r="H56" s="57"/>
      <c r="I56" s="71"/>
    </row>
    <row r="57" spans="1:9" ht="14" thickBot="1" x14ac:dyDescent="0.35">
      <c r="A57" s="86"/>
      <c r="B57" s="87"/>
      <c r="C57" s="78"/>
      <c r="D57" s="79" t="s">
        <v>16</v>
      </c>
      <c r="E57" s="55">
        <v>2.1099999999999999E-3</v>
      </c>
      <c r="F57" s="80"/>
      <c r="G57" s="85">
        <v>8.1099999999999992E-3</v>
      </c>
      <c r="H57" s="57"/>
      <c r="I57" s="74"/>
    </row>
    <row r="58" spans="1:9" ht="15" customHeight="1" x14ac:dyDescent="0.3">
      <c r="A58" s="119" t="s">
        <v>29</v>
      </c>
      <c r="B58" s="120"/>
      <c r="C58" s="54">
        <v>4.7720000000000002</v>
      </c>
      <c r="D58" s="77" t="s">
        <v>17</v>
      </c>
      <c r="E58" s="55">
        <v>2.1099999999999999E-3</v>
      </c>
      <c r="F58" s="56">
        <v>0.157</v>
      </c>
      <c r="G58" s="85">
        <v>8.1099999999999992E-3</v>
      </c>
      <c r="H58" s="57"/>
      <c r="I58" s="73">
        <v>4.0000000000000001E-3</v>
      </c>
    </row>
    <row r="59" spans="1:9" ht="15" customHeight="1" x14ac:dyDescent="0.3">
      <c r="A59" s="13"/>
      <c r="B59" s="3"/>
      <c r="C59" s="39"/>
      <c r="D59" s="40" t="s">
        <v>18</v>
      </c>
      <c r="E59" s="58">
        <v>2.1099999999999999E-3</v>
      </c>
      <c r="F59" s="41"/>
      <c r="G59" s="68">
        <v>8.1099999999999992E-3</v>
      </c>
      <c r="H59" s="57"/>
      <c r="I59" s="71"/>
    </row>
    <row r="60" spans="1:9" ht="15" customHeight="1" x14ac:dyDescent="0.3">
      <c r="A60" s="13"/>
      <c r="B60" s="3"/>
      <c r="C60" s="39"/>
      <c r="D60" s="40" t="s">
        <v>19</v>
      </c>
      <c r="E60" s="58">
        <v>2.1099999999999999E-3</v>
      </c>
      <c r="F60" s="41"/>
      <c r="G60" s="68">
        <v>8.1099999999999992E-3</v>
      </c>
      <c r="H60" s="57"/>
      <c r="I60" s="71"/>
    </row>
    <row r="61" spans="1:9" ht="15" customHeight="1" x14ac:dyDescent="0.3">
      <c r="A61" s="13"/>
      <c r="B61" s="14"/>
      <c r="C61" s="39"/>
      <c r="D61" s="40" t="s">
        <v>9</v>
      </c>
      <c r="E61" s="58">
        <v>3.64E-3</v>
      </c>
      <c r="F61" s="41"/>
      <c r="G61" s="68">
        <v>9.6399999999999993E-3</v>
      </c>
      <c r="H61" s="57"/>
      <c r="I61" s="71"/>
    </row>
    <row r="62" spans="1:9" ht="15" customHeight="1" x14ac:dyDescent="0.3">
      <c r="A62" s="13"/>
      <c r="B62" s="14"/>
      <c r="C62" s="39"/>
      <c r="D62" s="40" t="s">
        <v>7</v>
      </c>
      <c r="E62" s="58">
        <v>3.64E-3</v>
      </c>
      <c r="F62" s="41"/>
      <c r="G62" s="68">
        <v>9.6399999999999993E-3</v>
      </c>
      <c r="H62" s="57"/>
      <c r="I62" s="71"/>
    </row>
    <row r="63" spans="1:9" ht="15" customHeight="1" x14ac:dyDescent="0.3">
      <c r="A63" s="13"/>
      <c r="B63" s="3"/>
      <c r="C63" s="39"/>
      <c r="D63" s="40" t="s">
        <v>10</v>
      </c>
      <c r="E63" s="58">
        <v>3.64E-3</v>
      </c>
      <c r="F63" s="41"/>
      <c r="G63" s="68">
        <v>9.6399999999999993E-3</v>
      </c>
      <c r="H63" s="57"/>
      <c r="I63" s="71"/>
    </row>
    <row r="64" spans="1:9" ht="15" customHeight="1" x14ac:dyDescent="0.3">
      <c r="A64" s="13"/>
      <c r="B64" s="3"/>
      <c r="C64" s="39"/>
      <c r="D64" s="40" t="s">
        <v>11</v>
      </c>
      <c r="E64" s="58">
        <v>3.64E-3</v>
      </c>
      <c r="F64" s="41"/>
      <c r="G64" s="68">
        <v>9.6399999999999993E-3</v>
      </c>
      <c r="H64" s="57"/>
      <c r="I64" s="71"/>
    </row>
    <row r="65" spans="1:9" ht="15" customHeight="1" x14ac:dyDescent="0.3">
      <c r="A65" s="13"/>
      <c r="B65" s="3"/>
      <c r="C65" s="39"/>
      <c r="D65" s="40" t="s">
        <v>12</v>
      </c>
      <c r="E65" s="58">
        <v>3.64E-3</v>
      </c>
      <c r="F65" s="41"/>
      <c r="G65" s="68">
        <v>9.6399999999999993E-3</v>
      </c>
      <c r="H65" s="57"/>
      <c r="I65" s="71"/>
    </row>
    <row r="66" spans="1:9" ht="15" customHeight="1" x14ac:dyDescent="0.3">
      <c r="A66" s="13"/>
      <c r="B66" s="3"/>
      <c r="C66" s="39"/>
      <c r="D66" s="40" t="s">
        <v>13</v>
      </c>
      <c r="E66" s="58">
        <v>3.64E-3</v>
      </c>
      <c r="F66" s="41"/>
      <c r="G66" s="68">
        <v>9.6399999999999993E-3</v>
      </c>
      <c r="H66" s="57"/>
      <c r="I66" s="71"/>
    </row>
    <row r="67" spans="1:9" ht="15" customHeight="1" x14ac:dyDescent="0.3">
      <c r="A67" s="13"/>
      <c r="B67" s="3"/>
      <c r="C67" s="39"/>
      <c r="D67" s="40" t="s">
        <v>14</v>
      </c>
      <c r="E67" s="83">
        <v>3.64E-3</v>
      </c>
      <c r="F67" s="41"/>
      <c r="G67" s="68">
        <v>9.6399999999999993E-3</v>
      </c>
      <c r="H67" s="57"/>
      <c r="I67" s="71"/>
    </row>
    <row r="68" spans="1:9" ht="15" customHeight="1" x14ac:dyDescent="0.3">
      <c r="A68" s="13"/>
      <c r="B68" s="3"/>
      <c r="C68" s="39"/>
      <c r="D68" s="40" t="s">
        <v>15</v>
      </c>
      <c r="E68" s="58">
        <v>2.1099999999999999E-3</v>
      </c>
      <c r="F68" s="41"/>
      <c r="G68" s="68">
        <v>8.1099999999999992E-3</v>
      </c>
      <c r="H68" s="57"/>
      <c r="I68" s="71"/>
    </row>
    <row r="69" spans="1:9" ht="15" customHeight="1" thickBot="1" x14ac:dyDescent="0.35">
      <c r="A69" s="86"/>
      <c r="B69" s="87"/>
      <c r="C69" s="78"/>
      <c r="D69" s="79" t="s">
        <v>16</v>
      </c>
      <c r="E69" s="66">
        <v>2.1099999999999999E-3</v>
      </c>
      <c r="F69" s="80"/>
      <c r="G69" s="81">
        <v>8.1099999999999992E-3</v>
      </c>
      <c r="H69" s="57"/>
      <c r="I69" s="74"/>
    </row>
    <row r="70" spans="1:9" ht="14" x14ac:dyDescent="0.3">
      <c r="A70" s="16"/>
      <c r="B70" s="16"/>
      <c r="C70" s="17"/>
      <c r="D70" s="18"/>
      <c r="E70" s="19"/>
      <c r="F70" s="16"/>
      <c r="G70" s="20"/>
    </row>
    <row r="71" spans="1:9" ht="15" x14ac:dyDescent="0.3">
      <c r="A71" s="2" t="s">
        <v>8</v>
      </c>
      <c r="B71" s="21"/>
      <c r="C71" s="21"/>
      <c r="D71" s="21"/>
      <c r="E71" s="21"/>
      <c r="F71" s="21"/>
      <c r="G71" s="21"/>
    </row>
    <row r="72" spans="1:9" ht="15.75" customHeight="1" x14ac:dyDescent="0.3">
      <c r="A72" s="26" t="s">
        <v>36</v>
      </c>
      <c r="B72" s="21"/>
      <c r="C72" s="21"/>
      <c r="D72" s="21"/>
      <c r="E72" s="21"/>
      <c r="F72" s="21"/>
      <c r="G72" s="21"/>
      <c r="H72" s="21"/>
      <c r="I72" s="21"/>
    </row>
    <row r="73" spans="1:9" ht="14" x14ac:dyDescent="0.3">
      <c r="A73" s="26" t="s">
        <v>32</v>
      </c>
      <c r="B73" s="21"/>
      <c r="C73" s="21"/>
      <c r="D73" s="21"/>
      <c r="E73" s="21"/>
      <c r="F73" s="21"/>
      <c r="G73" s="21"/>
      <c r="H73" s="21"/>
    </row>
    <row r="74" spans="1:9" ht="14" x14ac:dyDescent="0.3">
      <c r="A74" s="26" t="s">
        <v>30</v>
      </c>
      <c r="B74" s="21"/>
      <c r="C74" s="21"/>
      <c r="D74" s="21"/>
      <c r="E74" s="21"/>
      <c r="F74" s="21"/>
      <c r="G74" s="21"/>
    </row>
    <row r="75" spans="1:9" ht="14" x14ac:dyDescent="0.3">
      <c r="A75" s="26" t="s">
        <v>31</v>
      </c>
      <c r="B75" s="21"/>
      <c r="C75" s="21"/>
      <c r="D75" s="21"/>
      <c r="E75" s="21"/>
      <c r="F75" s="21"/>
      <c r="G75" s="21"/>
    </row>
    <row r="76" spans="1:9" ht="14" x14ac:dyDescent="0.3">
      <c r="A76" s="22"/>
      <c r="B76" s="21"/>
      <c r="C76" s="21"/>
      <c r="D76" s="21"/>
      <c r="E76" s="21"/>
      <c r="F76" s="21"/>
      <c r="G76" s="21"/>
    </row>
    <row r="77" spans="1:9" ht="15" x14ac:dyDescent="0.3">
      <c r="A77" s="23" t="s">
        <v>38</v>
      </c>
      <c r="B77" s="21"/>
      <c r="C77" s="21"/>
      <c r="D77" s="21"/>
      <c r="E77" s="21"/>
      <c r="F77" s="21"/>
      <c r="G77" s="21"/>
    </row>
  </sheetData>
  <mergeCells count="7">
    <mergeCell ref="A58:B58"/>
    <mergeCell ref="A1:B4"/>
    <mergeCell ref="A46:B46"/>
    <mergeCell ref="A5:G5"/>
    <mergeCell ref="C7:E7"/>
    <mergeCell ref="F7:G7"/>
    <mergeCell ref="A34:B34"/>
  </mergeCells>
  <printOptions horizontalCentered="1"/>
  <pageMargins left="0.19685039370078741" right="0.19685039370078741" top="0.19685039370078741" bottom="0.19685039370078741" header="3.937007874015748E-2" footer="1.2598425196850394"/>
  <pageSetup scale="79" fitToHeight="2" orientation="landscape" r:id="rId1"/>
  <headerFooter differentFirst="1" alignWithMargins="0">
    <oddFooter xml:space="preserve">&amp;R&amp;"Verdana,Bold"M12-X - Page &amp;P of &amp;N     </oddFooter>
  </headerFooter>
  <rowBreaks count="1" manualBreakCount="1">
    <brk id="57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60D89C5C2FF48BECA70CF0DC4BFC4" ma:contentTypeVersion="0" ma:contentTypeDescription="Create a new document." ma:contentTypeScope="" ma:versionID="86adb661570871b2a53ba5170405517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41A43E-4F20-4E59-B042-E661BDA56DD0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B3AEA3-43D1-460F-AF16-EB36221D2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205B11B-72BB-4E2B-854E-210D2A352E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M12</vt:lpstr>
      <vt:lpstr>M12X</vt:lpstr>
      <vt:lpstr>'M12'!Print_Area</vt:lpstr>
      <vt:lpstr>M12X!Print_Area</vt:lpstr>
      <vt:lpstr>'M12'!Print_Titles</vt:lpstr>
      <vt:lpstr>M12X!Print_Titles</vt:lpstr>
    </vt:vector>
  </TitlesOfParts>
  <Company>DEGT-Canada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Mastronardi, Paolo</dc:creator>
  <cp:lastModifiedBy>Jessica Carducci</cp:lastModifiedBy>
  <cp:lastPrinted>2020-12-10T16:30:34Z</cp:lastPrinted>
  <dcterms:created xsi:type="dcterms:W3CDTF">2009-05-31T13:07:57Z</dcterms:created>
  <dcterms:modified xsi:type="dcterms:W3CDTF">2024-04-26T16:48:20Z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2022-12-13T13:27:34Z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ContentBits">
    <vt:lpwstr>0</vt:lpwstr>
  </property>
  <property fmtid="{D5CDD505-2E9C-101B-9397-08002B2CF9AE}" pid="8" name="_AdHocReviewCycleID">
    <vt:i4>-784820691</vt:i4>
  </property>
  <property fmtid="{D5CDD505-2E9C-101B-9397-08002B2CF9AE}" pid="9" name="_NewReviewCycle">
    <vt:lpwstr/>
  </property>
  <property fmtid="{D5CDD505-2E9C-101B-9397-08002B2CF9AE}" pid="10" name="_EmailSubject">
    <vt:lpwstr>S&amp;T Rate Schedule Updates for May 1 Enbridgegas.com posting - Due Monday April 29th </vt:lpwstr>
  </property>
  <property fmtid="{D5CDD505-2E9C-101B-9397-08002B2CF9AE}" pid="11" name="_AuthorEmail">
    <vt:lpwstr>Jessica.Carducci@enbridge.com</vt:lpwstr>
  </property>
  <property fmtid="{D5CDD505-2E9C-101B-9397-08002B2CF9AE}" pid="12" name="_AuthorEmailDisplayName">
    <vt:lpwstr>Jessica Carducci</vt:lpwstr>
  </property>
</Properties>
</file>